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1\ЗП ГСМ Лот 0003 АХР ДОР 2021\"/>
    </mc:Choice>
  </mc:AlternateContent>
  <bookViews>
    <workbookView xWindow="0" yWindow="0" windowWidth="28800" windowHeight="12300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J9" i="1" l="1"/>
  <c r="I9" i="1" l="1"/>
  <c r="M9" i="1"/>
  <c r="O9" i="1"/>
  <c r="L9" i="1"/>
  <c r="G9" i="1"/>
  <c r="P10" i="1" l="1"/>
  <c r="G10" i="1"/>
  <c r="G11" i="1" s="1"/>
  <c r="G12" i="1" l="1"/>
  <c r="P11" i="1"/>
  <c r="P12" i="1" s="1"/>
</calcChain>
</file>

<file path=xl/sharedStrings.xml><?xml version="1.0" encoding="utf-8"?>
<sst xmlns="http://schemas.openxmlformats.org/spreadsheetml/2006/main" count="30" uniqueCount="23">
  <si>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</si>
  <si>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</si>
  <si>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</si>
  <si>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</si>
  <si>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</si>
  <si>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</si>
  <si>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</si>
  <si>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</si>
  <si>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</si>
  <si>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</si>
  <si>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</si>
  <si>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</si>
  <si>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</si>
  <si>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</si>
  <si>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</si>
  <si>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</si>
  <si>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</si>
  <si>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</si>
  <si>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</si>
  <si>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</si>
  <si>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Поставка горюче-смазочных материалов (ГСМ)</t>
  </si>
  <si>
    <t>[</t>
  </si>
  <si>
    <t>усл.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</si>
</sst>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1" fillId="4" borderId="23" xfId="0" applyNumberFormat="1" applyFont="1" applyFill="1" applyBorder="1" applyAlignment="1">
      <alignment horizontal="center" vertical="top" wrapText="1"/>
    </xf>
    <xf numFmtId="0" fontId="7" fillId="5" borderId="24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tabSelected="1" topLeftCell="B1" zoomScaleNormal="100" workbookViewId="0">
      <selection activeCell="P10" sqref="P10"/>
    </sheetView>
  </sheetViews>
  <sheetFormatPr defaultRowHeight="15" x14ac:dyDescent="0.25"/>
  <cols>
    <col min="1" max="1" width="1.7109375" customWidth="1"/>
    <col min="2" max="2" width="5.7109375" customWidth="1"/>
    <col min="3" max="3" width="25.7109375" customWidth="1"/>
    <col min="4" max="4" width="6.5703125" customWidth="1"/>
    <col min="5" max="5" width="15" customWidth="1"/>
    <col min="6" max="6" width="13.5703125" customWidth="1"/>
    <col min="7" max="7" width="19.85546875" customWidth="1"/>
    <col min="8" max="8" width="3.7109375" customWidth="1"/>
    <col min="9" max="9" width="5.7109375" customWidth="1"/>
    <col min="10" max="10" width="25.7109375" customWidth="1"/>
    <col min="11" max="11" width="17.28515625" customWidth="1"/>
    <col min="12" max="12" width="6.7109375" customWidth="1"/>
    <col min="13" max="13" width="12.85546875" customWidth="1"/>
    <col min="14" max="14" width="13.85546875" customWidth="1"/>
    <col min="15" max="15" width="7.7109375" customWidth="1"/>
    <col min="16" max="16" width="15.7109375" customWidth="1"/>
  </cols>
  <sheetData>
    <row r="1" spans="1:26" ht="18.75" x14ac:dyDescent="0.25">
      <c r="B1" s="37" t="s">
        <v>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 x14ac:dyDescent="0.3">
      <c r="B3" s="31" t="s">
        <v>12</v>
      </c>
      <c r="C3" s="32"/>
      <c r="D3" s="32"/>
      <c r="E3" s="38"/>
      <c r="F3" s="28">
        <v>5387184.0300000003</v>
      </c>
      <c r="G3" s="14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 x14ac:dyDescent="0.25">
      <c r="B4" s="42" t="s">
        <v>21</v>
      </c>
      <c r="C4" s="42"/>
      <c r="D4" s="42"/>
      <c r="E4" s="42"/>
      <c r="F4" s="42"/>
      <c r="G4" s="4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 x14ac:dyDescent="0.3">
      <c r="B7" s="43" t="s">
        <v>13</v>
      </c>
      <c r="C7" s="38"/>
      <c r="D7" s="44"/>
      <c r="E7" s="44"/>
      <c r="F7" s="45"/>
      <c r="G7" s="46"/>
      <c r="H7" s="5"/>
      <c r="I7" s="31" t="s">
        <v>4</v>
      </c>
      <c r="J7" s="32"/>
      <c r="K7" s="32"/>
      <c r="L7" s="32"/>
      <c r="M7" s="32"/>
      <c r="N7" s="32"/>
      <c r="O7" s="32"/>
      <c r="P7" s="3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5" thickBot="1" x14ac:dyDescent="0.3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19</v>
      </c>
      <c r="L8" s="8" t="s">
        <v>9</v>
      </c>
      <c r="M8" s="9" t="s">
        <v>10</v>
      </c>
      <c r="N8" s="9" t="s">
        <v>14</v>
      </c>
      <c r="O8" s="9" t="s">
        <v>6</v>
      </c>
      <c r="P8" s="10" t="s">
        <v>15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thickBot="1" x14ac:dyDescent="0.3">
      <c r="A9" s="6"/>
      <c r="B9" s="16">
        <v>1</v>
      </c>
      <c r="C9" s="25" t="s">
        <v>20</v>
      </c>
      <c r="D9" s="17" t="s">
        <v>22</v>
      </c>
      <c r="E9" s="27">
        <v>5387184.0300000003</v>
      </c>
      <c r="F9" s="26">
        <v>1</v>
      </c>
      <c r="G9" s="18">
        <f>E9*F9</f>
        <v>5387184.0300000003</v>
      </c>
      <c r="H9" s="1"/>
      <c r="I9" s="19">
        <f>B9</f>
        <v>1</v>
      </c>
      <c r="J9" s="20" t="str">
        <f>C9</f>
        <v>Поставка горюче-смазочных материалов (ГСМ)</v>
      </c>
      <c r="K9" s="21"/>
      <c r="L9" s="22" t="str">
        <f>D9</f>
        <v>усл. ед.</v>
      </c>
      <c r="M9" s="23">
        <f>E9</f>
        <v>5387184.0300000003</v>
      </c>
      <c r="N9" s="17"/>
      <c r="O9" s="22">
        <f>F9</f>
        <v>1</v>
      </c>
      <c r="P9" s="24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thickBot="1" x14ac:dyDescent="0.3">
      <c r="A10" s="6"/>
      <c r="B10" s="34" t="s">
        <v>7</v>
      </c>
      <c r="C10" s="35"/>
      <c r="D10" s="35"/>
      <c r="E10" s="35"/>
      <c r="F10" s="36"/>
      <c r="G10" s="11">
        <f>SUM(G9:G9)</f>
        <v>5387184.0300000003</v>
      </c>
      <c r="H10" s="1"/>
      <c r="I10" s="34" t="s">
        <v>7</v>
      </c>
      <c r="J10" s="35"/>
      <c r="K10" s="35"/>
      <c r="L10" s="35"/>
      <c r="M10" s="35"/>
      <c r="N10" s="35"/>
      <c r="O10" s="36"/>
      <c r="P10" s="11">
        <f>SUM(P9:P9)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25">
      <c r="A11" s="6"/>
      <c r="B11" s="47" t="s">
        <v>18</v>
      </c>
      <c r="C11" s="48"/>
      <c r="D11" s="48"/>
      <c r="E11" s="48"/>
      <c r="F11" s="15">
        <v>0.2</v>
      </c>
      <c r="G11" s="12">
        <f>G10*F11</f>
        <v>1077436.8060000001</v>
      </c>
      <c r="H11" s="1"/>
      <c r="I11" s="47" t="s">
        <v>18</v>
      </c>
      <c r="J11" s="48"/>
      <c r="K11" s="48"/>
      <c r="L11" s="48"/>
      <c r="M11" s="48"/>
      <c r="N11" s="48"/>
      <c r="O11" s="15">
        <v>0.2</v>
      </c>
      <c r="P11" s="12">
        <f>P10*O11</f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thickBot="1" x14ac:dyDescent="0.3">
      <c r="A12" s="6"/>
      <c r="B12" s="39" t="s">
        <v>8</v>
      </c>
      <c r="C12" s="40"/>
      <c r="D12" s="40"/>
      <c r="E12" s="40"/>
      <c r="F12" s="41"/>
      <c r="G12" s="29">
        <f>G10+G11</f>
        <v>6464620.8360000001</v>
      </c>
      <c r="H12" s="1"/>
      <c r="I12" s="39" t="s">
        <v>8</v>
      </c>
      <c r="J12" s="40"/>
      <c r="K12" s="40"/>
      <c r="L12" s="40"/>
      <c r="M12" s="40"/>
      <c r="N12" s="40"/>
      <c r="O12" s="41"/>
      <c r="P12" s="13">
        <f>P10+P11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hidden="1" customHeight="1" x14ac:dyDescent="0.25">
      <c r="B13" s="30" t="s">
        <v>16</v>
      </c>
      <c r="C13" s="30"/>
      <c r="D13" s="30"/>
      <c r="E13" s="30"/>
      <c r="F13" s="30"/>
      <c r="G13" s="30"/>
      <c r="H13" s="1"/>
      <c r="I13" s="1"/>
      <c r="J13" s="1"/>
      <c r="K13" s="1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1.5" hidden="1" customHeight="1" x14ac:dyDescent="0.25">
      <c r="B14" s="30" t="s">
        <v>17</v>
      </c>
      <c r="C14" s="30"/>
      <c r="D14" s="30"/>
      <c r="E14" s="30"/>
      <c r="F14" s="30"/>
      <c r="G14" s="3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"/>
    </row>
    <row r="15" spans="1:26" x14ac:dyDescent="0.25">
      <c r="Z15" s="1"/>
    </row>
  </sheetData>
  <mergeCells count="13">
    <mergeCell ref="B14:G14"/>
    <mergeCell ref="I7:P7"/>
    <mergeCell ref="I10:O10"/>
    <mergeCell ref="B13:G13"/>
    <mergeCell ref="B1:P1"/>
    <mergeCell ref="B3:E3"/>
    <mergeCell ref="B10:F10"/>
    <mergeCell ref="B12:F12"/>
    <mergeCell ref="B4:G4"/>
    <mergeCell ref="B7:G7"/>
    <mergeCell ref="I12:O12"/>
    <mergeCell ref="B11:E11"/>
    <mergeCell ref="I11:N11"/>
  </mergeCells>
  <pageMargins left="0.39370078740157483" right="0.39370078740157483" top="0.78740157480314965" bottom="0.59055118110236227" header="0.31496062992125984" footer="0.31496062992125984"/>
  <pageSetup paperSize="9" scale="71" fitToHeight="3" orientation="landscape" r:id="rId1"/>
  <ignoredErrors>
    <ignoredError sqref="L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2019-01-23T10:31:13Z</cp:lastPrinted>
  <dcterms:created xsi:type="dcterms:W3CDTF">2018-05-22T01:14:50Z</dcterms:created>
  <dcterms:modified xsi:type="dcterms:W3CDTF">2021-03-18T10:50:12Z</dcterms:modified>
</cp:coreProperties>
</file>